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研磨丸棒330mm 1穴ストレート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<sst xmlns="http://schemas.openxmlformats.org/spreadsheetml/2006/main" count="59" uniqueCount="42">
  <si>
    <t>＊表記在庫数量は非常に流動的ですので、お届け日時はご注文時に再度ご確認下さい。</t>
  </si>
  <si>
    <t>00G1 3200/5,0-330 H6</t>
  </si>
  <si>
    <t>00G1 2500/3,0-330 h6</t>
  </si>
  <si>
    <t>00G1 2000/3,0-330 h6</t>
  </si>
  <si>
    <t>00G1 1600/3,0-330 H6</t>
  </si>
  <si>
    <t>00G1 1600/2,0-330 h6</t>
  </si>
  <si>
    <t>00G1 1400/2,0-330 h6</t>
  </si>
  <si>
    <t>00G1 1200/2,0-330 h6</t>
  </si>
  <si>
    <t>00G1 1000/2,0-330 h6</t>
  </si>
  <si>
    <t>00G1 0800/1,3-330 h6</t>
  </si>
  <si>
    <t>00G1 0600/1,0-330 h6</t>
  </si>
  <si>
    <t>[mm]</t>
  </si>
  <si>
    <r>
      <t>超微粒子径</t>
    </r>
    <r>
      <rPr>
        <b/>
        <sz val="10"/>
        <rFont val="Arial"/>
        <family val="2"/>
      </rPr>
      <t>=0.5~0.8μm</t>
    </r>
  </si>
  <si>
    <t>CTS15D</t>
  </si>
  <si>
    <t>外径公差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</si>
  <si>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</si>
  <si>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</si>
  <si>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外径</t>
    </r>
  </si>
  <si>
    <r>
      <rPr>
        <b/>
        <sz val="10"/>
        <rFont val="ＭＳ Ｐゴシック"/>
        <family val="3"/>
      </rPr>
      <t>穴径</t>
    </r>
  </si>
  <si>
    <r>
      <rPr>
        <b/>
        <sz val="10"/>
        <rFont val="ＭＳ Ｐゴシック"/>
        <family val="3"/>
      </rPr>
      <t>全長</t>
    </r>
  </si>
  <si>
    <r>
      <rPr>
        <b/>
        <sz val="8"/>
        <color indexed="8"/>
        <rFont val="ＭＳ Ｐゴシック"/>
        <family val="3"/>
      </rPr>
      <t>備考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</si>
  <si>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0.008</t>
    </r>
  </si>
  <si>
    <t>納期約2週間（ドイツ流通センターより取り寄せ）</t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</si>
  <si>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0.009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</si>
  <si>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0.011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</si>
  <si>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0.013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</si>
  <si>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0.016</t>
    </r>
  </si>
  <si>
    <t>現在庫数</t>
  </si>
  <si>
    <t>0000011813660</t>
  </si>
  <si>
    <t>0000011813662</t>
  </si>
  <si>
    <t>0000011813664</t>
  </si>
  <si>
    <t>0000011813665</t>
  </si>
  <si>
    <t>0000011813667</t>
  </si>
  <si>
    <t>0000011813668</t>
  </si>
  <si>
    <t>0000011813670</t>
  </si>
  <si>
    <t>0000011813671</t>
  </si>
  <si>
    <t>0000011813673</t>
  </si>
  <si>
    <t>0000011813675</t>
  </si>
  <si>
    <t>株式会社CERATIZIT Japan</t>
  </si>
  <si>
    <t>研磨丸棒（330mm)　1穴ストレート</t>
  </si>
  <si>
    <r>
      <rPr>
        <b/>
        <sz val="8"/>
        <color indexed="18"/>
        <rFont val="ＭＳ Ｐゴシック"/>
        <family val="3"/>
      </rPr>
      <t>＊</t>
    </r>
    <r>
      <rPr>
        <b/>
        <sz val="8"/>
        <color indexed="18"/>
        <rFont val="Arial"/>
        <family val="2"/>
      </rPr>
      <t>Co</t>
    </r>
    <r>
      <rPr>
        <b/>
        <sz val="8"/>
        <color indexed="18"/>
        <rFont val="ＭＳ Ｐゴシック"/>
        <family val="3"/>
      </rPr>
      <t>バインダー</t>
    </r>
    <r>
      <rPr>
        <b/>
        <sz val="8"/>
        <color indexed="18"/>
        <rFont val="Arial"/>
        <family val="2"/>
      </rPr>
      <t>7.5</t>
    </r>
    <r>
      <rPr>
        <b/>
        <sz val="8"/>
        <color indexed="18"/>
        <rFont val="ＭＳ Ｐゴシック"/>
        <family val="3"/>
      </rPr>
      <t>％、鋳鉄や非鉄金属、プラスチックなどに最適</t>
    </r>
  </si>
  <si>
    <t>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</si>
</sst>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_);[Red]\(0.0\)"/>
    <numFmt numFmtId="178" formatCode="_-* #,##0.00_-;\-* #,##0.00_-;_-* &quot;-&quot;??_-;_-@_-"/>
    <numFmt numFmtId="179" formatCode="0.00_);[Red]\(0.00\)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18"/>
      <name val="ＭＳ Ｐゴシック"/>
      <family val="3"/>
    </font>
    <font>
      <b/>
      <sz val="8"/>
      <color indexed="1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rgb="FFFF0000"/>
      <name val="Arial"/>
      <family val="2"/>
    </font>
    <font>
      <b/>
      <sz val="8"/>
      <color theme="4" tint="-0.499969989061355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8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9" fillId="21" borderId="2" applyNumberFormat="0" applyProtection="0">
      <alignment vertical="center"/>
    </xf>
    <xf numFmtId="4" fontId="9" fillId="21" borderId="2" applyNumberFormat="0" applyProtection="0">
      <alignment vertical="center"/>
    </xf>
    <xf numFmtId="4" fontId="9" fillId="21" borderId="2" applyNumberFormat="0" applyProtection="0">
      <alignment vertical="center"/>
    </xf>
    <xf numFmtId="4" fontId="10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10" fillId="21" borderId="3" applyNumberFormat="0" applyProtection="0">
      <alignment vertical="center"/>
    </xf>
    <xf numFmtId="4" fontId="11" fillId="22" borderId="2" applyNumberFormat="0" applyProtection="0">
      <alignment horizontal="left" vertical="center" indent="1"/>
    </xf>
    <xf numFmtId="4" fontId="11" fillId="22" borderId="2" applyNumberFormat="0" applyProtection="0">
      <alignment horizontal="left" vertical="center" indent="1"/>
    </xf>
    <xf numFmtId="4" fontId="11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11" fillId="23" borderId="3" applyNumberFormat="0" applyProtection="0">
      <alignment horizontal="right" vertical="center"/>
    </xf>
    <xf numFmtId="4" fontId="11" fillId="23" borderId="3" applyNumberFormat="0" applyProtection="0">
      <alignment horizontal="right" vertical="center"/>
    </xf>
    <xf numFmtId="4" fontId="11" fillId="23" borderId="3" applyNumberFormat="0" applyProtection="0">
      <alignment horizontal="right" vertical="center"/>
    </xf>
    <xf numFmtId="4" fontId="11" fillId="24" borderId="3" applyNumberFormat="0" applyProtection="0">
      <alignment horizontal="right" vertical="center"/>
    </xf>
    <xf numFmtId="4" fontId="11" fillId="24" borderId="3" applyNumberFormat="0" applyProtection="0">
      <alignment horizontal="right" vertical="center"/>
    </xf>
    <xf numFmtId="4" fontId="11" fillId="24" borderId="3" applyNumberFormat="0" applyProtection="0">
      <alignment horizontal="right" vertical="center"/>
    </xf>
    <xf numFmtId="4" fontId="11" fillId="25" borderId="3" applyNumberFormat="0" applyProtection="0">
      <alignment horizontal="right" vertical="center"/>
    </xf>
    <xf numFmtId="4" fontId="11" fillId="25" borderId="3" applyNumberFormat="0" applyProtection="0">
      <alignment horizontal="right" vertical="center"/>
    </xf>
    <xf numFmtId="4" fontId="11" fillId="25" borderId="3" applyNumberFormat="0" applyProtection="0">
      <alignment horizontal="right" vertical="center"/>
    </xf>
    <xf numFmtId="4" fontId="11" fillId="26" borderId="3" applyNumberFormat="0" applyProtection="0">
      <alignment horizontal="right" vertical="center"/>
    </xf>
    <xf numFmtId="4" fontId="11" fillId="26" borderId="3" applyNumberFormat="0" applyProtection="0">
      <alignment horizontal="right" vertical="center"/>
    </xf>
    <xf numFmtId="4" fontId="11" fillId="26" borderId="3" applyNumberFormat="0" applyProtection="0">
      <alignment horizontal="right" vertical="center"/>
    </xf>
    <xf numFmtId="4" fontId="11" fillId="27" borderId="3" applyNumberFormat="0" applyProtection="0">
      <alignment horizontal="right" vertical="center"/>
    </xf>
    <xf numFmtId="4" fontId="11" fillId="27" borderId="3" applyNumberFormat="0" applyProtection="0">
      <alignment horizontal="right" vertical="center"/>
    </xf>
    <xf numFmtId="4" fontId="11" fillId="27" borderId="3" applyNumberFormat="0" applyProtection="0">
      <alignment horizontal="right" vertical="center"/>
    </xf>
    <xf numFmtId="4" fontId="11" fillId="21" borderId="3" applyNumberFormat="0" applyProtection="0">
      <alignment horizontal="right" vertical="center"/>
    </xf>
    <xf numFmtId="4" fontId="11" fillId="21" borderId="3" applyNumberFormat="0" applyProtection="0">
      <alignment horizontal="right" vertical="center"/>
    </xf>
    <xf numFmtId="4" fontId="11" fillId="21" borderId="3" applyNumberFormat="0" applyProtection="0">
      <alignment horizontal="right" vertical="center"/>
    </xf>
    <xf numFmtId="4" fontId="11" fillId="28" borderId="3" applyNumberFormat="0" applyProtection="0">
      <alignment horizontal="right" vertical="center"/>
    </xf>
    <xf numFmtId="4" fontId="11" fillId="28" borderId="3" applyNumberFormat="0" applyProtection="0">
      <alignment horizontal="right" vertical="center"/>
    </xf>
    <xf numFmtId="4" fontId="11" fillId="28" borderId="3" applyNumberFormat="0" applyProtection="0">
      <alignment horizontal="right" vertical="center"/>
    </xf>
    <xf numFmtId="4" fontId="11" fillId="29" borderId="3" applyNumberFormat="0" applyProtection="0">
      <alignment horizontal="right" vertical="center"/>
    </xf>
    <xf numFmtId="4" fontId="11" fillId="29" borderId="3" applyNumberFormat="0" applyProtection="0">
      <alignment horizontal="right" vertical="center"/>
    </xf>
    <xf numFmtId="4" fontId="11" fillId="29" borderId="3" applyNumberFormat="0" applyProtection="0">
      <alignment horizontal="right" vertical="center"/>
    </xf>
    <xf numFmtId="4" fontId="11" fillId="30" borderId="3" applyNumberFormat="0" applyProtection="0">
      <alignment horizontal="right" vertical="center"/>
    </xf>
    <xf numFmtId="4" fontId="11" fillId="30" borderId="3" applyNumberFormat="0" applyProtection="0">
      <alignment horizontal="right" vertical="center"/>
    </xf>
    <xf numFmtId="4" fontId="11" fillId="30" borderId="3" applyNumberFormat="0" applyProtection="0">
      <alignment horizontal="right" vertical="center"/>
    </xf>
    <xf numFmtId="4" fontId="13" fillId="31" borderId="2" applyNumberFormat="0" applyProtection="0">
      <alignment horizontal="left" vertical="center" indent="1"/>
    </xf>
    <xf numFmtId="4" fontId="13" fillId="31" borderId="2" applyNumberFormat="0" applyProtection="0">
      <alignment horizontal="left" vertical="center" indent="1"/>
    </xf>
    <xf numFmtId="4" fontId="13" fillId="31" borderId="2" applyNumberFormat="0" applyProtection="0">
      <alignment horizontal="left" vertical="center" indent="1"/>
    </xf>
    <xf numFmtId="4" fontId="9" fillId="32" borderId="2" applyNumberFormat="0" applyProtection="0">
      <alignment horizontal="left" vertical="center" indent="1"/>
    </xf>
    <xf numFmtId="4" fontId="9" fillId="32" borderId="2" applyNumberFormat="0" applyProtection="0">
      <alignment horizontal="left" vertical="center" indent="1"/>
    </xf>
    <xf numFmtId="4" fontId="9" fillId="32" borderId="2" applyNumberFormat="0" applyProtection="0">
      <alignment horizontal="left" vertical="center" indent="1"/>
    </xf>
    <xf numFmtId="4" fontId="9" fillId="33" borderId="0" applyNumberFormat="0" applyProtection="0">
      <alignment horizontal="left" vertical="center" indent="1"/>
    </xf>
    <xf numFmtId="4" fontId="11" fillId="34" borderId="3" applyNumberFormat="0" applyProtection="0">
      <alignment horizontal="right" vertical="center"/>
    </xf>
    <xf numFmtId="4" fontId="11" fillId="34" borderId="3" applyNumberFormat="0" applyProtection="0">
      <alignment horizontal="right" vertical="center"/>
    </xf>
    <xf numFmtId="4" fontId="11" fillId="34" borderId="3" applyNumberFormat="0" applyProtection="0">
      <alignment horizontal="right" vertical="center"/>
    </xf>
    <xf numFmtId="4" fontId="14" fillId="34" borderId="0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1" fillId="35" borderId="3" applyNumberFormat="0" applyProtection="0">
      <alignment vertical="center"/>
    </xf>
    <xf numFmtId="4" fontId="11" fillId="35" borderId="3" applyNumberFormat="0" applyProtection="0">
      <alignment vertical="center"/>
    </xf>
    <xf numFmtId="4" fontId="11" fillId="35" borderId="3" applyNumberFormat="0" applyProtection="0">
      <alignment vertical="center"/>
    </xf>
    <xf numFmtId="4" fontId="15" fillId="35" borderId="3" applyNumberFormat="0" applyProtection="0">
      <alignment vertical="center"/>
    </xf>
    <xf numFmtId="4" fontId="15" fillId="35" borderId="3" applyNumberFormat="0" applyProtection="0">
      <alignment vertical="center"/>
    </xf>
    <xf numFmtId="4" fontId="15" fillId="35" borderId="3" applyNumberFormat="0" applyProtection="0">
      <alignment vertical="center"/>
    </xf>
    <xf numFmtId="4" fontId="9" fillId="34" borderId="4" applyNumberFormat="0" applyProtection="0">
      <alignment horizontal="left" vertical="center" indent="1"/>
    </xf>
    <xf numFmtId="4" fontId="9" fillId="34" borderId="4" applyNumberFormat="0" applyProtection="0">
      <alignment horizontal="left" vertical="center" indent="1"/>
    </xf>
    <xf numFmtId="4" fontId="9" fillId="34" borderId="4" applyNumberFormat="0" applyProtection="0">
      <alignment horizontal="left" vertical="center" indent="1"/>
    </xf>
    <xf numFmtId="4" fontId="16" fillId="34" borderId="2" applyNumberFormat="0" applyProtection="0">
      <alignment horizontal="right" vertical="center"/>
    </xf>
    <xf numFmtId="4" fontId="16" fillId="34" borderId="2" applyNumberFormat="0" applyProtection="0">
      <alignment horizontal="right" vertical="center"/>
    </xf>
    <xf numFmtId="4" fontId="16" fillId="34" borderId="2" applyNumberFormat="0" applyProtection="0">
      <alignment horizontal="right" vertical="center"/>
    </xf>
    <xf numFmtId="4" fontId="17" fillId="35" borderId="3" applyNumberFormat="0" applyProtection="0">
      <alignment horizontal="right" vertical="center"/>
    </xf>
    <xf numFmtId="4" fontId="17" fillId="35" borderId="3" applyNumberFormat="0" applyProtection="0">
      <alignment horizontal="right" vertical="center"/>
    </xf>
    <xf numFmtId="4" fontId="17" fillId="35" borderId="3" applyNumberFormat="0" applyProtection="0">
      <alignment horizontal="right" vertical="center"/>
    </xf>
    <xf numFmtId="4" fontId="12" fillId="36" borderId="2" applyNumberFormat="0" applyProtection="0">
      <alignment horizontal="left" vertical="center"/>
    </xf>
    <xf numFmtId="4" fontId="12" fillId="36" borderId="2" applyNumberFormat="0" applyProtection="0">
      <alignment horizontal="left" vertical="center"/>
    </xf>
    <xf numFmtId="4" fontId="12" fillId="36" borderId="2" applyNumberFormat="0" applyProtection="0">
      <alignment horizontal="left" vertical="center"/>
    </xf>
    <xf numFmtId="4" fontId="18" fillId="22" borderId="0" applyNumberFormat="0" applyProtection="0">
      <alignment horizontal="lef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3" borderId="5" applyNumberFormat="0" applyAlignment="0" applyProtection="0"/>
    <xf numFmtId="0" fontId="48" fillId="43" borderId="5" applyNumberFormat="0" applyAlignment="0" applyProtection="0"/>
    <xf numFmtId="0" fontId="48" fillId="43" borderId="5" applyNumberFormat="0" applyAlignment="0" applyProtection="0"/>
    <xf numFmtId="0" fontId="48" fillId="43" borderId="5" applyNumberFormat="0" applyAlignment="0" applyProtection="0"/>
    <xf numFmtId="0" fontId="48" fillId="43" borderId="5" applyNumberFormat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2" fillId="36" borderId="7" applyNumberFormat="0" applyAlignment="0" applyProtection="0"/>
    <xf numFmtId="0" fontId="52" fillId="36" borderId="7" applyNumberFormat="0" applyAlignment="0" applyProtection="0"/>
    <xf numFmtId="0" fontId="52" fillId="36" borderId="7" applyNumberFormat="0" applyAlignment="0" applyProtection="0"/>
    <xf numFmtId="0" fontId="52" fillId="36" borderId="7" applyNumberFormat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36" borderId="12" applyNumberFormat="0" applyAlignment="0" applyProtection="0"/>
    <xf numFmtId="0" fontId="58" fillId="36" borderId="12" applyNumberFormat="0" applyAlignment="0" applyProtection="0"/>
    <xf numFmtId="0" fontId="58" fillId="36" borderId="12" applyNumberFormat="0" applyAlignment="0" applyProtection="0"/>
    <xf numFmtId="0" fontId="58" fillId="36" borderId="12" applyNumberFormat="0" applyAlignment="0" applyProtection="0"/>
    <xf numFmtId="0" fontId="58" fillId="36" borderId="12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46" borderId="7" applyNumberFormat="0" applyAlignment="0" applyProtection="0"/>
    <xf numFmtId="0" fontId="60" fillId="46" borderId="7" applyNumberFormat="0" applyAlignment="0" applyProtection="0"/>
    <xf numFmtId="0" fontId="60" fillId="46" borderId="7" applyNumberFormat="0" applyAlignment="0" applyProtection="0"/>
    <xf numFmtId="0" fontId="60" fillId="46" borderId="7" applyNumberFormat="0" applyAlignment="0" applyProtection="0"/>
    <xf numFmtId="0" fontId="60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48" borderId="13" xfId="478" applyFont="1" applyFill="1" applyBorder="1" applyAlignment="1">
      <alignment horizontal="center"/>
      <protection/>
    </xf>
    <xf numFmtId="177" fontId="4" fillId="48" borderId="13" xfId="478" applyNumberFormat="1" applyFont="1" applyFill="1" applyBorder="1" applyAlignment="1">
      <alignment horizontal="center"/>
      <protection/>
    </xf>
    <xf numFmtId="2" fontId="4" fillId="48" borderId="13" xfId="478" applyNumberFormat="1" applyFont="1" applyFill="1" applyBorder="1" applyAlignment="1">
      <alignment horizontal="center" vertical="center"/>
      <protection/>
    </xf>
    <xf numFmtId="2" fontId="5" fillId="48" borderId="13" xfId="47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176" fontId="62" fillId="6" borderId="15" xfId="0" applyNumberFormat="1" applyFont="1" applyFill="1" applyBorder="1" applyAlignment="1">
      <alignment vertical="center"/>
    </xf>
    <xf numFmtId="0" fontId="3" fillId="6" borderId="16" xfId="476" applyFill="1" applyBorder="1">
      <alignment/>
      <protection/>
    </xf>
    <xf numFmtId="49" fontId="3" fillId="6" borderId="17" xfId="476" applyNumberFormat="1" applyFill="1" applyBorder="1" applyAlignment="1">
      <alignment horizontal="left"/>
      <protection/>
    </xf>
    <xf numFmtId="178" fontId="4" fillId="6" borderId="17" xfId="307" applyFont="1" applyFill="1" applyBorder="1" applyAlignment="1">
      <alignment horizontal="center"/>
    </xf>
    <xf numFmtId="0" fontId="3" fillId="6" borderId="18" xfId="476" applyFill="1" applyBorder="1">
      <alignment/>
      <protection/>
    </xf>
    <xf numFmtId="178" fontId="4" fillId="6" borderId="19" xfId="307" applyFont="1" applyFill="1" applyBorder="1" applyAlignment="1">
      <alignment horizontal="center"/>
    </xf>
    <xf numFmtId="176" fontId="0" fillId="0" borderId="14" xfId="0" applyNumberFormat="1" applyBorder="1" applyAlignment="1">
      <alignment vertical="center"/>
    </xf>
    <xf numFmtId="2" fontId="4" fillId="48" borderId="20" xfId="478" applyNumberFormat="1" applyFont="1" applyFill="1" applyBorder="1" applyAlignment="1">
      <alignment horizontal="center" vertical="center"/>
      <protection/>
    </xf>
    <xf numFmtId="177" fontId="4" fillId="48" borderId="20" xfId="478" applyNumberFormat="1" applyFont="1" applyFill="1" applyBorder="1" applyAlignment="1">
      <alignment horizontal="center"/>
      <protection/>
    </xf>
    <xf numFmtId="0" fontId="4" fillId="48" borderId="20" xfId="478" applyFont="1" applyFill="1" applyBorder="1" applyAlignment="1">
      <alignment horizontal="center"/>
      <protection/>
    </xf>
    <xf numFmtId="0" fontId="3" fillId="6" borderId="21" xfId="476" applyFill="1" applyBorder="1">
      <alignment/>
      <protection/>
    </xf>
    <xf numFmtId="49" fontId="3" fillId="6" borderId="13" xfId="476" applyNumberFormat="1" applyFill="1" applyBorder="1" applyAlignment="1">
      <alignment horizontal="left"/>
      <protection/>
    </xf>
    <xf numFmtId="178" fontId="4" fillId="6" borderId="13" xfId="307" applyFont="1" applyFill="1" applyBorder="1" applyAlignment="1">
      <alignment horizontal="center"/>
    </xf>
    <xf numFmtId="176" fontId="62" fillId="6" borderId="22" xfId="0" applyNumberFormat="1" applyFont="1" applyFill="1" applyBorder="1" applyAlignment="1">
      <alignment vertical="center"/>
    </xf>
    <xf numFmtId="177" fontId="3" fillId="0" borderId="0" xfId="481" applyNumberFormat="1">
      <alignment/>
      <protection/>
    </xf>
    <xf numFmtId="0" fontId="3" fillId="0" borderId="0" xfId="481">
      <alignment/>
      <protection/>
    </xf>
    <xf numFmtId="0" fontId="63" fillId="0" borderId="0" xfId="481" applyFont="1">
      <alignment/>
      <protection/>
    </xf>
    <xf numFmtId="0" fontId="5" fillId="0" borderId="0" xfId="478" applyFont="1">
      <alignment/>
      <protection/>
    </xf>
    <xf numFmtId="179" fontId="3" fillId="6" borderId="13" xfId="481" applyNumberFormat="1" applyFill="1" applyBorder="1" applyAlignment="1">
      <alignment horizontal="center"/>
      <protection/>
    </xf>
    <xf numFmtId="0" fontId="3" fillId="6" borderId="13" xfId="481" applyFill="1" applyBorder="1" applyAlignment="1">
      <alignment horizontal="center"/>
      <protection/>
    </xf>
    <xf numFmtId="179" fontId="3" fillId="6" borderId="17" xfId="481" applyNumberFormat="1" applyFill="1" applyBorder="1" applyAlignment="1">
      <alignment horizontal="center"/>
      <protection/>
    </xf>
    <xf numFmtId="0" fontId="3" fillId="6" borderId="17" xfId="481" applyFill="1" applyBorder="1" applyAlignment="1">
      <alignment horizontal="center"/>
      <protection/>
    </xf>
    <xf numFmtId="179" fontId="3" fillId="6" borderId="19" xfId="481" applyNumberFormat="1" applyFill="1" applyBorder="1" applyAlignment="1">
      <alignment horizontal="center"/>
      <protection/>
    </xf>
    <xf numFmtId="0" fontId="3" fillId="6" borderId="19" xfId="481" applyFill="1" applyBorder="1" applyAlignment="1">
      <alignment horizontal="center"/>
      <protection/>
    </xf>
    <xf numFmtId="0" fontId="5" fillId="0" borderId="0" xfId="481" applyFont="1">
      <alignment/>
      <protection/>
    </xf>
    <xf numFmtId="0" fontId="3" fillId="6" borderId="23" xfId="481" applyFill="1" applyBorder="1" applyAlignment="1">
      <alignment horizontal="center"/>
      <protection/>
    </xf>
    <xf numFmtId="0" fontId="3" fillId="6" borderId="24" xfId="481" applyFill="1" applyBorder="1" applyAlignment="1">
      <alignment horizontal="center"/>
      <protection/>
    </xf>
    <xf numFmtId="49" fontId="3" fillId="6" borderId="13" xfId="476" applyNumberFormat="1" applyFill="1" applyBorder="1" applyAlignment="1">
      <alignment horizontal="center"/>
      <protection/>
    </xf>
    <xf numFmtId="49" fontId="3" fillId="6" borderId="17" xfId="476" applyNumberFormat="1" applyFill="1" applyBorder="1" applyAlignment="1">
      <alignment horizontal="center"/>
      <protection/>
    </xf>
    <xf numFmtId="49" fontId="3" fillId="6" borderId="19" xfId="476" applyNumberFormat="1" applyFill="1" applyBorder="1" applyAlignment="1">
      <alignment horizontal="center"/>
      <protection/>
    </xf>
    <xf numFmtId="0" fontId="4" fillId="6" borderId="17" xfId="478" applyFont="1" applyFill="1" applyBorder="1" applyAlignment="1">
      <alignment horizontal="center"/>
      <protection/>
    </xf>
    <xf numFmtId="0" fontId="64" fillId="0" borderId="0" xfId="481" applyFont="1">
      <alignment/>
      <protection/>
    </xf>
    <xf numFmtId="0" fontId="4" fillId="6" borderId="25" xfId="478" applyFont="1" applyFill="1" applyBorder="1" applyAlignment="1">
      <alignment horizontal="center"/>
      <protection/>
    </xf>
    <xf numFmtId="0" fontId="4" fillId="6" borderId="26" xfId="478" applyFont="1" applyFill="1" applyBorder="1" applyAlignment="1">
      <alignment horizontal="center"/>
      <protection/>
    </xf>
    <xf numFmtId="0" fontId="7" fillId="48" borderId="0" xfId="481" applyFont="1" applyFill="1">
      <alignment/>
      <protection/>
    </xf>
    <xf numFmtId="0" fontId="0" fillId="0" borderId="0" xfId="0" applyAlignment="1">
      <alignment/>
    </xf>
    <xf numFmtId="0" fontId="4" fillId="48" borderId="27" xfId="478" applyFont="1" applyFill="1" applyBorder="1" applyAlignment="1">
      <alignment horizontal="center" vertical="center"/>
      <protection/>
    </xf>
    <xf numFmtId="0" fontId="4" fillId="48" borderId="28" xfId="478" applyFont="1" applyFill="1" applyBorder="1" applyAlignment="1">
      <alignment horizontal="center" vertical="center"/>
      <protection/>
    </xf>
    <xf numFmtId="176" fontId="65" fillId="48" borderId="22" xfId="0" applyNumberFormat="1" applyFont="1" applyFill="1" applyBorder="1" applyAlignment="1">
      <alignment horizontal="center" vertical="center" wrapText="1"/>
    </xf>
    <xf numFmtId="0" fontId="65" fillId="48" borderId="15" xfId="0" applyFont="1" applyFill="1" applyBorder="1" applyAlignment="1">
      <alignment horizontal="center" vertical="center" wrapText="1"/>
    </xf>
    <xf numFmtId="0" fontId="21" fillId="48" borderId="13" xfId="478" applyFont="1" applyFill="1" applyBorder="1" applyAlignment="1">
      <alignment horizontal="center" vertical="center"/>
      <protection/>
    </xf>
    <xf numFmtId="0" fontId="66" fillId="48" borderId="19" xfId="0" applyFont="1" applyFill="1" applyBorder="1" applyAlignment="1">
      <alignment horizontal="center" vertical="center"/>
    </xf>
    <xf numFmtId="0" fontId="4" fillId="48" borderId="13" xfId="478" applyFont="1" applyFill="1" applyBorder="1" applyAlignment="1">
      <alignment horizontal="center" vertical="center" wrapText="1"/>
      <protection/>
    </xf>
    <xf numFmtId="0" fontId="4" fillId="48" borderId="20" xfId="478" applyFont="1" applyFill="1" applyBorder="1" applyAlignment="1">
      <alignment horizontal="center" vertical="center" wrapText="1"/>
      <protection/>
    </xf>
    <xf numFmtId="0" fontId="23" fillId="48" borderId="13" xfId="478" applyFont="1" applyFill="1" applyBorder="1" applyAlignment="1">
      <alignment horizontal="center" vertical="center" wrapText="1"/>
      <protection/>
    </xf>
    <xf numFmtId="0" fontId="66" fillId="48" borderId="2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</xdr:row>
      <xdr:rowOff>38100</xdr:rowOff>
    </xdr:from>
    <xdr:to>
      <xdr:col>3</xdr:col>
      <xdr:colOff>409575</xdr:colOff>
      <xdr:row>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476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</xdr:row>
      <xdr:rowOff>47625</xdr:rowOff>
    </xdr:from>
    <xdr:to>
      <xdr:col>1</xdr:col>
      <xdr:colOff>904875</xdr:colOff>
      <xdr:row>6</xdr:row>
      <xdr:rowOff>47625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4770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6645</v>
          </cell>
          <cell r="J136">
            <v>6774</v>
          </cell>
          <cell r="K136">
            <v>32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2150</v>
          </cell>
          <cell r="J137">
            <v>2953</v>
          </cell>
          <cell r="K137">
            <v>52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3404</v>
          </cell>
          <cell r="K138">
            <v>1312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0</v>
          </cell>
          <cell r="J235">
            <v>73</v>
          </cell>
          <cell r="K235">
            <v>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301</v>
          </cell>
          <cell r="K306">
            <v>99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122</v>
          </cell>
          <cell r="J335">
            <v>173</v>
          </cell>
          <cell r="K335">
            <v>23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247</v>
          </cell>
          <cell r="K428">
            <v>44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132</v>
          </cell>
          <cell r="J438">
            <v>144</v>
          </cell>
          <cell r="K438">
            <v>12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1180</v>
          </cell>
          <cell r="K508">
            <v>260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214</v>
          </cell>
          <cell r="J511">
            <v>277</v>
          </cell>
          <cell r="K511">
            <v>48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2000</v>
          </cell>
          <cell r="J517">
            <v>2267</v>
          </cell>
          <cell r="K517">
            <v>267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2313</v>
          </cell>
          <cell r="K518">
            <v>598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994</v>
          </cell>
          <cell r="K519">
            <v>252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2720</v>
          </cell>
          <cell r="J520">
            <v>2771</v>
          </cell>
          <cell r="K520">
            <v>443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2030</v>
          </cell>
          <cell r="J521">
            <v>1764</v>
          </cell>
          <cell r="K521">
            <v>266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1430</v>
          </cell>
          <cell r="K522">
            <v>301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2052</v>
          </cell>
          <cell r="J523">
            <v>1882</v>
          </cell>
          <cell r="K523">
            <v>170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1510</v>
          </cell>
          <cell r="J525">
            <v>1288</v>
          </cell>
          <cell r="K525">
            <v>227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690</v>
          </cell>
          <cell r="K527">
            <v>122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263</v>
          </cell>
          <cell r="K528">
            <v>65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217</v>
          </cell>
          <cell r="K534">
            <v>60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16000</v>
          </cell>
          <cell r="J537">
            <v>16000</v>
          </cell>
          <cell r="K537">
            <v>4000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180</v>
          </cell>
          <cell r="J584">
            <v>239</v>
          </cell>
          <cell r="K584">
            <v>18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35</v>
          </cell>
          <cell r="K590">
            <v>10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16</v>
          </cell>
          <cell r="K593">
            <v>5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729</v>
          </cell>
          <cell r="K617">
            <v>196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544</v>
          </cell>
          <cell r="J619">
            <v>549</v>
          </cell>
          <cell r="K619">
            <v>82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887</v>
          </cell>
          <cell r="K621">
            <v>196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381</v>
          </cell>
          <cell r="K623">
            <v>84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113</v>
          </cell>
          <cell r="J744">
            <v>113</v>
          </cell>
          <cell r="K744">
            <v>0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11254</v>
          </cell>
          <cell r="K814">
            <v>2515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6900</v>
          </cell>
          <cell r="J815">
            <v>7704</v>
          </cell>
          <cell r="K815">
            <v>1341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3691</v>
          </cell>
          <cell r="K822">
            <v>747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2866</v>
          </cell>
          <cell r="K824">
            <v>486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3</v>
          </cell>
          <cell r="J839">
            <v>0</v>
          </cell>
          <cell r="K839">
            <v>3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64</v>
          </cell>
          <cell r="J848">
            <v>64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500</v>
          </cell>
          <cell r="J945">
            <v>493</v>
          </cell>
          <cell r="K945">
            <v>122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212</v>
          </cell>
          <cell r="J958">
            <v>259</v>
          </cell>
          <cell r="K958">
            <v>3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2040</v>
          </cell>
          <cell r="K1068">
            <v>1225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52</v>
          </cell>
          <cell r="J1096">
            <v>52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20</v>
          </cell>
          <cell r="J1114">
            <v>20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540</v>
          </cell>
          <cell r="K1158">
            <v>202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4560</v>
          </cell>
          <cell r="J1159">
            <v>4018</v>
          </cell>
          <cell r="K1159">
            <v>694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1152</v>
          </cell>
          <cell r="K1233">
            <v>351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121</v>
          </cell>
          <cell r="K1305">
            <v>95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2</v>
          </cell>
          <cell r="J1559">
            <v>2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2</v>
          </cell>
          <cell r="J1561">
            <v>2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4</v>
          </cell>
          <cell r="J1576">
            <v>4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210504</v>
          </cell>
          <cell r="J1593">
            <v>213316</v>
          </cell>
          <cell r="K1593">
            <v>37666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119</v>
          </cell>
          <cell r="J1863">
            <v>566</v>
          </cell>
          <cell r="K1863">
            <v>214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55</v>
          </cell>
          <cell r="J1925">
            <v>95</v>
          </cell>
          <cell r="K1925">
            <v>16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855</v>
          </cell>
          <cell r="K1931">
            <v>293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120</v>
          </cell>
          <cell r="J1939">
            <v>120</v>
          </cell>
          <cell r="K1939">
            <v>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10</v>
          </cell>
          <cell r="J1940">
            <v>10</v>
          </cell>
          <cell r="K1940">
            <v>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162</v>
          </cell>
          <cell r="K1988">
            <v>125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55</v>
          </cell>
          <cell r="K1999">
            <v>30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200</v>
          </cell>
          <cell r="J2042">
            <v>200</v>
          </cell>
          <cell r="K2042">
            <v>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10</v>
          </cell>
          <cell r="J2056">
            <v>10</v>
          </cell>
          <cell r="K2056">
            <v>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10</v>
          </cell>
          <cell r="J2058">
            <v>10</v>
          </cell>
          <cell r="K2058">
            <v>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10</v>
          </cell>
          <cell r="J2059">
            <v>10</v>
          </cell>
          <cell r="K2059">
            <v>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4150</v>
          </cell>
          <cell r="J2067">
            <v>5524</v>
          </cell>
          <cell r="K2067">
            <v>1377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217671</v>
          </cell>
          <cell r="J2077">
            <v>221436</v>
          </cell>
          <cell r="K2077">
            <v>39600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20.421875" style="0" customWidth="1"/>
    <col min="2" max="2" width="15.57421875" style="0" customWidth="1"/>
    <col min="3" max="3" width="12.140625" style="0" customWidth="1"/>
    <col min="4" max="4" width="7.421875" style="0" customWidth="1"/>
    <col min="5" max="5" width="7.8515625" style="2" customWidth="1"/>
    <col min="6" max="7" width="7.7109375" style="0" customWidth="1"/>
    <col min="8" max="8" width="4.140625" style="0" customWidth="1"/>
    <col min="9" max="9" width="22.57421875" style="1" customWidth="1"/>
  </cols>
  <sheetData>
    <row r="2" spans="1:6" ht="17.25">
      <c r="A2" s="43" t="s">
        <v>39</v>
      </c>
      <c r="B2" s="43"/>
      <c r="C2" s="44"/>
      <c r="D2" s="44"/>
      <c r="E2" s="23"/>
      <c r="F2" t="s">
        <v>38</v>
      </c>
    </row>
    <row r="3" spans="1:8" ht="15">
      <c r="A3" s="24"/>
      <c r="B3" s="24"/>
      <c r="C3" s="24"/>
      <c r="D3" s="24"/>
      <c r="E3" s="23"/>
      <c r="F3" s="55">
        <v>45392</v>
      </c>
      <c r="G3" s="55"/>
      <c r="H3" t="s">
        <v>41</v>
      </c>
    </row>
    <row r="4" spans="2:6" ht="13.5">
      <c r="B4" s="24"/>
      <c r="C4" s="24"/>
      <c r="D4" s="24"/>
      <c r="E4" s="23"/>
      <c r="F4" s="24"/>
    </row>
    <row r="5" spans="1:9" ht="15">
      <c r="A5" s="24"/>
      <c r="B5" s="24"/>
      <c r="C5" s="24"/>
      <c r="D5" s="24"/>
      <c r="E5" s="23"/>
      <c r="F5" s="24"/>
      <c r="I5"/>
    </row>
    <row r="6" spans="1:8" ht="13.5">
      <c r="A6" s="24"/>
      <c r="B6" s="24"/>
      <c r="C6" s="24"/>
      <c r="D6" s="24"/>
      <c r="E6" s="23"/>
      <c r="F6" s="24"/>
      <c r="G6" s="24"/>
      <c r="H6" s="24"/>
    </row>
    <row r="7" spans="1:8" ht="13.5">
      <c r="A7" s="24"/>
      <c r="B7" s="24"/>
      <c r="C7" s="24"/>
      <c r="D7" s="24"/>
      <c r="E7" s="23"/>
      <c r="F7" s="24"/>
      <c r="G7" s="24"/>
      <c r="H7" s="24"/>
    </row>
    <row r="8" spans="1:8" ht="18">
      <c r="A8" s="25" t="s">
        <v>13</v>
      </c>
      <c r="B8" s="25"/>
      <c r="C8" s="26" t="s">
        <v>12</v>
      </c>
      <c r="D8" s="24"/>
      <c r="E8" s="23"/>
      <c r="F8" s="24"/>
      <c r="G8" s="24"/>
      <c r="H8" s="24"/>
    </row>
    <row r="9" spans="1:9" s="3" customFormat="1" ht="16.5" customHeight="1" thickBot="1">
      <c r="A9" s="40" t="s">
        <v>40</v>
      </c>
      <c r="B9" s="25"/>
      <c r="C9" s="26"/>
      <c r="D9" s="24"/>
      <c r="E9" s="23"/>
      <c r="F9" s="24"/>
      <c r="G9" s="24"/>
      <c r="H9" s="24"/>
      <c r="I9" s="1"/>
    </row>
    <row r="10" spans="1:9" ht="13.5" customHeight="1">
      <c r="A10" s="45" t="s">
        <v>15</v>
      </c>
      <c r="B10" s="51" t="s">
        <v>16</v>
      </c>
      <c r="C10" s="7" t="s">
        <v>14</v>
      </c>
      <c r="D10" s="6" t="s">
        <v>17</v>
      </c>
      <c r="E10" s="5" t="s">
        <v>18</v>
      </c>
      <c r="F10" s="4" t="s">
        <v>19</v>
      </c>
      <c r="G10" s="49" t="s">
        <v>27</v>
      </c>
      <c r="H10" s="53"/>
      <c r="I10" s="47" t="s">
        <v>20</v>
      </c>
    </row>
    <row r="11" spans="1:9" ht="14.25" customHeight="1" thickBot="1">
      <c r="A11" s="46"/>
      <c r="B11" s="52"/>
      <c r="C11" s="16" t="s">
        <v>11</v>
      </c>
      <c r="D11" s="16" t="s">
        <v>11</v>
      </c>
      <c r="E11" s="17" t="s">
        <v>11</v>
      </c>
      <c r="F11" s="18" t="s">
        <v>11</v>
      </c>
      <c r="G11" s="50"/>
      <c r="H11" s="54"/>
      <c r="I11" s="48"/>
    </row>
    <row r="12" spans="1:9" ht="13.5">
      <c r="A12" s="19" t="s">
        <v>10</v>
      </c>
      <c r="B12" s="36" t="s">
        <v>28</v>
      </c>
      <c r="C12" s="20" t="s">
        <v>21</v>
      </c>
      <c r="D12" s="21">
        <v>6</v>
      </c>
      <c r="E12" s="27">
        <v>1</v>
      </c>
      <c r="F12" s="28">
        <v>330</v>
      </c>
      <c r="G12" s="41">
        <f>_xlfn.IFERROR(VLOOKUP(B12,'[1]在庫一覧表'!$F$2:$K$24000,6,FALSE),0)</f>
        <v>0</v>
      </c>
      <c r="H12" s="34"/>
      <c r="I12" s="22" t="s">
        <v>22</v>
      </c>
    </row>
    <row r="13" spans="1:9" ht="13.5">
      <c r="A13" s="10" t="s">
        <v>9</v>
      </c>
      <c r="B13" s="37" t="s">
        <v>29</v>
      </c>
      <c r="C13" s="11" t="s">
        <v>23</v>
      </c>
      <c r="D13" s="12">
        <v>8</v>
      </c>
      <c r="E13" s="29">
        <v>1.3</v>
      </c>
      <c r="F13" s="30">
        <v>330</v>
      </c>
      <c r="G13" s="39">
        <f>_xlfn.IFERROR(VLOOKUP(B13,'[1]在庫一覧表'!$F$2:$K$24000,6,FALSE),0)</f>
        <v>0</v>
      </c>
      <c r="H13" s="35"/>
      <c r="I13" s="9" t="s">
        <v>22</v>
      </c>
    </row>
    <row r="14" spans="1:9" ht="13.5">
      <c r="A14" s="10" t="s">
        <v>8</v>
      </c>
      <c r="B14" s="37" t="s">
        <v>30</v>
      </c>
      <c r="C14" s="11" t="s">
        <v>23</v>
      </c>
      <c r="D14" s="12">
        <v>10</v>
      </c>
      <c r="E14" s="29">
        <v>2</v>
      </c>
      <c r="F14" s="30">
        <v>330</v>
      </c>
      <c r="G14" s="39">
        <f>_xlfn.IFERROR(VLOOKUP(B14,'[1]在庫一覧表'!$F$2:$K$24000,6,FALSE),0)</f>
        <v>0</v>
      </c>
      <c r="H14" s="35"/>
      <c r="I14" s="9" t="s">
        <v>22</v>
      </c>
    </row>
    <row r="15" spans="1:9" ht="13.5">
      <c r="A15" s="10" t="s">
        <v>7</v>
      </c>
      <c r="B15" s="37" t="s">
        <v>31</v>
      </c>
      <c r="C15" s="11" t="s">
        <v>24</v>
      </c>
      <c r="D15" s="12">
        <v>12</v>
      </c>
      <c r="E15" s="29">
        <v>2</v>
      </c>
      <c r="F15" s="30">
        <v>330</v>
      </c>
      <c r="G15" s="39">
        <f>_xlfn.IFERROR(VLOOKUP(B15,'[1]在庫一覧表'!$F$2:$K$24000,6,FALSE),0)</f>
        <v>0</v>
      </c>
      <c r="H15" s="35"/>
      <c r="I15" s="9" t="s">
        <v>22</v>
      </c>
    </row>
    <row r="16" spans="1:9" ht="13.5">
      <c r="A16" s="10" t="s">
        <v>6</v>
      </c>
      <c r="B16" s="37" t="s">
        <v>32</v>
      </c>
      <c r="C16" s="11" t="s">
        <v>24</v>
      </c>
      <c r="D16" s="12">
        <v>14</v>
      </c>
      <c r="E16" s="29">
        <v>2</v>
      </c>
      <c r="F16" s="30">
        <v>330</v>
      </c>
      <c r="G16" s="39">
        <f>_xlfn.IFERROR(VLOOKUP(B16,'[1]在庫一覧表'!$F$2:$K$24000,6,FALSE),0)</f>
        <v>0</v>
      </c>
      <c r="H16" s="35"/>
      <c r="I16" s="9" t="s">
        <v>22</v>
      </c>
    </row>
    <row r="17" spans="1:9" ht="13.5">
      <c r="A17" s="10" t="s">
        <v>5</v>
      </c>
      <c r="B17" s="37" t="s">
        <v>33</v>
      </c>
      <c r="C17" s="11" t="s">
        <v>24</v>
      </c>
      <c r="D17" s="12">
        <v>16</v>
      </c>
      <c r="E17" s="29">
        <v>2</v>
      </c>
      <c r="F17" s="30">
        <v>330</v>
      </c>
      <c r="G17" s="39">
        <f>_xlfn.IFERROR(VLOOKUP(B17,'[1]在庫一覧表'!$F$2:$K$24000,6,FALSE),0)</f>
        <v>0</v>
      </c>
      <c r="H17" s="35"/>
      <c r="I17" s="9" t="s">
        <v>22</v>
      </c>
    </row>
    <row r="18" spans="1:9" ht="13.5">
      <c r="A18" s="10" t="s">
        <v>4</v>
      </c>
      <c r="B18" s="37" t="s">
        <v>34</v>
      </c>
      <c r="C18" s="11" t="s">
        <v>24</v>
      </c>
      <c r="D18" s="12">
        <v>16</v>
      </c>
      <c r="E18" s="29">
        <v>3</v>
      </c>
      <c r="F18" s="30">
        <v>330</v>
      </c>
      <c r="G18" s="39">
        <f>_xlfn.IFERROR(VLOOKUP(B18,'[1]在庫一覧表'!$F$2:$K$24000,6,FALSE),0)</f>
        <v>0</v>
      </c>
      <c r="H18" s="35"/>
      <c r="I18" s="9" t="s">
        <v>22</v>
      </c>
    </row>
    <row r="19" spans="1:9" ht="13.5">
      <c r="A19" s="10" t="s">
        <v>3</v>
      </c>
      <c r="B19" s="37" t="s">
        <v>35</v>
      </c>
      <c r="C19" s="11" t="s">
        <v>25</v>
      </c>
      <c r="D19" s="12">
        <v>20</v>
      </c>
      <c r="E19" s="29">
        <v>3</v>
      </c>
      <c r="F19" s="30">
        <v>330</v>
      </c>
      <c r="G19" s="39">
        <f>_xlfn.IFERROR(VLOOKUP(B19,'[1]在庫一覧表'!$F$2:$K$24000,6,FALSE),0)</f>
        <v>0</v>
      </c>
      <c r="H19" s="35"/>
      <c r="I19" s="9" t="s">
        <v>22</v>
      </c>
    </row>
    <row r="20" spans="1:9" ht="13.5">
      <c r="A20" s="10" t="s">
        <v>2</v>
      </c>
      <c r="B20" s="37" t="s">
        <v>36</v>
      </c>
      <c r="C20" s="11" t="s">
        <v>25</v>
      </c>
      <c r="D20" s="12">
        <v>25</v>
      </c>
      <c r="E20" s="29">
        <v>3</v>
      </c>
      <c r="F20" s="30">
        <v>330</v>
      </c>
      <c r="G20" s="39">
        <f>_xlfn.IFERROR(VLOOKUP(B20,'[1]在庫一覧表'!$F$2:$K$24000,6,FALSE),0)</f>
        <v>0</v>
      </c>
      <c r="H20" s="35"/>
      <c r="I20" s="9" t="s">
        <v>22</v>
      </c>
    </row>
    <row r="21" spans="1:9" ht="14.25" thickBot="1">
      <c r="A21" s="13" t="s">
        <v>1</v>
      </c>
      <c r="B21" s="38" t="s">
        <v>37</v>
      </c>
      <c r="C21" s="11" t="s">
        <v>26</v>
      </c>
      <c r="D21" s="14">
        <v>32</v>
      </c>
      <c r="E21" s="31">
        <v>5</v>
      </c>
      <c r="F21" s="32">
        <v>330</v>
      </c>
      <c r="G21" s="42">
        <f>_xlfn.IFERROR(VLOOKUP(B21,'[1]在庫一覧表'!$F$2:$K$24000,6,FALSE),0)</f>
        <v>0</v>
      </c>
      <c r="H21" s="35"/>
      <c r="I21" s="9" t="s">
        <v>22</v>
      </c>
    </row>
    <row r="22" spans="2:9" ht="13.5">
      <c r="B22" s="3"/>
      <c r="C22" s="8"/>
      <c r="G22" s="8"/>
      <c r="H22" s="8"/>
      <c r="I22" s="15"/>
    </row>
    <row r="23" spans="1:2" ht="13.5">
      <c r="A23" s="33" t="s">
        <v>0</v>
      </c>
      <c r="B23" s="33"/>
    </row>
  </sheetData>
  <sheetProtection/>
  <mergeCells count="7">
    <mergeCell ref="A2:D2"/>
    <mergeCell ref="A10:A11"/>
    <mergeCell ref="I10:I11"/>
    <mergeCell ref="G10:G11"/>
    <mergeCell ref="B10:B11"/>
    <mergeCell ref="H10:H11"/>
    <mergeCell ref="F3:G3"/>
  </mergeCells>
  <printOptions/>
  <pageMargins left="0.25" right="0.25" top="0.75" bottom="0.75" header="0.3" footer="0.3"/>
  <pageSetup fitToHeight="0" fitToWidth="1"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2020-03-27T06:46:27Z</cp:lastPrinted>
  <dcterms:created xsi:type="dcterms:W3CDTF">2013-09-18T20:36:15Z</dcterms:created>
  <dcterms:modified xsi:type="dcterms:W3CDTF">2024-04-11T08:01:27Z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2021-07-02T06:11:37.6859044Z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d0c3f3bd-7f0b-4258-8699-8b465012062d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2021-07-02T06:11:37.6859044Z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d0c3f3bd-7f0b-4258-8699-8b465012062d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